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EZULTATI 1. DEL" sheetId="1" r:id="rId1"/>
    <sheet name="REZULTATI 2. DEL" sheetId="2" r:id="rId2"/>
    <sheet name="KONČNA LESTVICA" sheetId="3" r:id="rId3"/>
    <sheet name="LESTVICA 1. DEL" sheetId="4" r:id="rId4"/>
    <sheet name="LESTVICA STRELCEV" sheetId="5" r:id="rId5"/>
  </sheets>
  <definedNames/>
  <calcPr fullCalcOnLoad="1"/>
</workbook>
</file>

<file path=xl/comments1.xml><?xml version="1.0" encoding="utf-8"?>
<comments xmlns="http://schemas.openxmlformats.org/spreadsheetml/2006/main">
  <authors>
    <author>Dejan</author>
    <author>Grega</author>
  </authors>
  <commentList>
    <comment ref="E31" authorId="0">
      <text>
        <r>
          <rPr>
            <sz val="8"/>
            <rFont val="Tahoma"/>
            <family val="0"/>
          </rPr>
          <t xml:space="preserve">Rdeči karton: </t>
        </r>
        <r>
          <rPr>
            <b/>
            <sz val="8"/>
            <rFont val="Tahoma"/>
            <family val="2"/>
          </rPr>
          <t>Tavčar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Matjaž</t>
        </r>
        <r>
          <rPr>
            <sz val="8"/>
            <rFont val="Tahoma"/>
            <family val="0"/>
          </rPr>
          <t xml:space="preserve"> (ŠD Utrip) in </t>
        </r>
        <r>
          <rPr>
            <b/>
            <sz val="8"/>
            <rFont val="Tahoma"/>
            <family val="2"/>
          </rPr>
          <t>Benedičič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Martin</t>
        </r>
        <r>
          <rPr>
            <sz val="8"/>
            <rFont val="Tahoma"/>
            <family val="0"/>
          </rPr>
          <t xml:space="preserve"> (Banda ŠD Poljane), oba zaradi medsebojnega obračunavanja!
Prepoved igranja - 1 tekma</t>
        </r>
      </text>
    </comment>
    <comment ref="E58" authorId="1">
      <text>
        <r>
          <rPr>
            <b/>
            <sz val="8"/>
            <rFont val="Tahoma"/>
            <family val="0"/>
          </rPr>
          <t>Grega:</t>
        </r>
        <r>
          <rPr>
            <sz val="8"/>
            <rFont val="Tahoma"/>
            <family val="0"/>
          </rPr>
          <t xml:space="preserve">
Rdeči karton Kalan Gregor(KŠŠ Bauer), zaradi fizičnega napada na nasprotnika! Prepoved igranja - 1 tekma
</t>
        </r>
      </text>
    </comment>
  </commentList>
</comments>
</file>

<file path=xl/comments2.xml><?xml version="1.0" encoding="utf-8"?>
<comments xmlns="http://schemas.openxmlformats.org/spreadsheetml/2006/main">
  <authors>
    <author>Grega</author>
  </authors>
  <commentList>
    <comment ref="D25" authorId="0">
      <text>
        <r>
          <rPr>
            <b/>
            <sz val="8"/>
            <rFont val="Tahoma"/>
            <family val="0"/>
          </rPr>
          <t>Grega:</t>
        </r>
        <r>
          <rPr>
            <sz val="8"/>
            <rFont val="Tahoma"/>
            <family val="0"/>
          </rPr>
          <t xml:space="preserve">
Tekma ni bila odigrana, saj nobena od ekip ni prišla na tekmo!
</t>
        </r>
      </text>
    </comment>
    <comment ref="D36" authorId="0">
      <text>
        <r>
          <rPr>
            <b/>
            <sz val="8"/>
            <rFont val="Tahoma"/>
            <family val="0"/>
          </rPr>
          <t>Grega:</t>
        </r>
        <r>
          <rPr>
            <sz val="8"/>
            <rFont val="Tahoma"/>
            <family val="0"/>
          </rPr>
          <t xml:space="preserve">
Ekipa Kšš Bauer ni prišla na tekmo, zmaga Zlati Un 5:0 brez boja!
</t>
        </r>
      </text>
    </comment>
  </commentList>
</comments>
</file>

<file path=xl/sharedStrings.xml><?xml version="1.0" encoding="utf-8"?>
<sst xmlns="http://schemas.openxmlformats.org/spreadsheetml/2006/main" count="359" uniqueCount="156">
  <si>
    <t>VETERANI</t>
  </si>
  <si>
    <t>LOŠKE JOŠKE</t>
  </si>
  <si>
    <t>KŠŠ BAUER</t>
  </si>
  <si>
    <t>POLYCOM BRLOG</t>
  </si>
  <si>
    <t>DIFENBAHIJE</t>
  </si>
  <si>
    <t>SODNIK</t>
  </si>
  <si>
    <t>KLJUČAVNIČARSTVO PEKLAJ</t>
  </si>
  <si>
    <t>EKIPA</t>
  </si>
  <si>
    <t>MESTO</t>
  </si>
  <si>
    <t>ŠT. TEKEM</t>
  </si>
  <si>
    <t>ŠT. ZMAG</t>
  </si>
  <si>
    <t>ŠT. PORAZOV</t>
  </si>
  <si>
    <t>DANI GOLI</t>
  </si>
  <si>
    <t>PREJETI GOLI</t>
  </si>
  <si>
    <t>ŠT. TOČK</t>
  </si>
  <si>
    <t>SKUPAJ</t>
  </si>
  <si>
    <t>Ključavničarstvo Peklaj</t>
  </si>
  <si>
    <t>PRIIMEK IN IME</t>
  </si>
  <si>
    <t>Veterani</t>
  </si>
  <si>
    <t>Difenbahije</t>
  </si>
  <si>
    <t>ŠT. GOLOV</t>
  </si>
  <si>
    <t>ŠT. ASISTENC</t>
  </si>
  <si>
    <t>ŠT. REMIJEV</t>
  </si>
  <si>
    <t>RAZLIKA D/P</t>
  </si>
  <si>
    <t>ŠD UTRIP</t>
  </si>
  <si>
    <t>BANDA ŠD POLJANE</t>
  </si>
  <si>
    <t>ZLATI UN</t>
  </si>
  <si>
    <t>Frelih Dejan</t>
  </si>
  <si>
    <t>Mlakar Gregor</t>
  </si>
  <si>
    <t>Loške Joške</t>
  </si>
  <si>
    <t>Bogataj Martin</t>
  </si>
  <si>
    <t>Lampič Janez</t>
  </si>
  <si>
    <t>Miklavčič Iztok</t>
  </si>
  <si>
    <t>Banda ŠD Poljane</t>
  </si>
  <si>
    <t>Zlati Un</t>
  </si>
  <si>
    <t>Krmelj Uroš</t>
  </si>
  <si>
    <t>Prevodnik Izidor</t>
  </si>
  <si>
    <t>ŠD Utrip</t>
  </si>
  <si>
    <t>Trobec Miha</t>
  </si>
  <si>
    <t>Bertoncelj Igor</t>
  </si>
  <si>
    <t>Miklavčič Franci</t>
  </si>
  <si>
    <t>Šifrer Andrej</t>
  </si>
  <si>
    <t>Krelj Domen</t>
  </si>
  <si>
    <t>Kalan Gašper</t>
  </si>
  <si>
    <t>Križnar Ožbej</t>
  </si>
  <si>
    <t>KŠŠ Bauer</t>
  </si>
  <si>
    <t>Oman Aleš</t>
  </si>
  <si>
    <t>Notar Boštjan</t>
  </si>
  <si>
    <t>Arsovski Damjan</t>
  </si>
  <si>
    <t>Proj Metod</t>
  </si>
  <si>
    <t>Koblar Miha</t>
  </si>
  <si>
    <t>Čater Jernej</t>
  </si>
  <si>
    <t>Kalan Niko</t>
  </si>
  <si>
    <t>Bohinc Klemen</t>
  </si>
  <si>
    <t>za 5. mesto</t>
  </si>
  <si>
    <t>A</t>
  </si>
  <si>
    <t>C</t>
  </si>
  <si>
    <t>za 1. mesto</t>
  </si>
  <si>
    <t>B</t>
  </si>
  <si>
    <t>D</t>
  </si>
  <si>
    <t>za 7. mesto</t>
  </si>
  <si>
    <t>za 3. mesto</t>
  </si>
  <si>
    <t>finale</t>
  </si>
  <si>
    <t>REZULTATI 2006/07</t>
  </si>
  <si>
    <t>1. KROG   NEDELJA  26.11.2006</t>
  </si>
  <si>
    <t>Titan</t>
  </si>
  <si>
    <t>Mlakar</t>
  </si>
  <si>
    <t>Notar</t>
  </si>
  <si>
    <t>Bohinc</t>
  </si>
  <si>
    <t>2. KROG   NEDELJA  10.12.2006</t>
  </si>
  <si>
    <t>REZULTATI 2. DELA OBČINSKE LIGE V FLOORBALU ZA SEZONO 2006/07</t>
  </si>
  <si>
    <t>LESTVICA EKIP 1. DEL SEZONA 2006/07</t>
  </si>
  <si>
    <t>LESTVICA STRELCEV 2006/07</t>
  </si>
  <si>
    <t>Oblak David</t>
  </si>
  <si>
    <t>Celec Andrej</t>
  </si>
  <si>
    <t>Krek Aleš</t>
  </si>
  <si>
    <t>Dolenc</t>
  </si>
  <si>
    <t>Triler Tomaž</t>
  </si>
  <si>
    <t>Titan Uroš</t>
  </si>
  <si>
    <t>Benedičič Martin</t>
  </si>
  <si>
    <t>Kokalj Uroš</t>
  </si>
  <si>
    <t>Anžič Miha</t>
  </si>
  <si>
    <t>Polycom Brlog</t>
  </si>
  <si>
    <t>Arhar Andraž</t>
  </si>
  <si>
    <t>Sovinec Iztok</t>
  </si>
  <si>
    <t>Balažič Damjan</t>
  </si>
  <si>
    <t>Šorn Gorazd</t>
  </si>
  <si>
    <t>Bertoncelj Rok</t>
  </si>
  <si>
    <t>Božnar Zdravko</t>
  </si>
  <si>
    <t>Šardi Boštjan</t>
  </si>
  <si>
    <t>Starman Marko</t>
  </si>
  <si>
    <t>Starman Gašper</t>
  </si>
  <si>
    <t>Proj Uroš</t>
  </si>
  <si>
    <t>Drekonja Mitja</t>
  </si>
  <si>
    <t>Derlink Domen</t>
  </si>
  <si>
    <t>Marjek Miha</t>
  </si>
  <si>
    <t>3. KROG   NEDELJA  07.01.2007</t>
  </si>
  <si>
    <t>4. KROG   NEDELJA  21.01.2007</t>
  </si>
  <si>
    <t>5. KROG   NEDELJA  04.02.2007</t>
  </si>
  <si>
    <t>6. KROG   NEDELJA  18.02.2007</t>
  </si>
  <si>
    <t>Prve polfinalne tekme (04.03.2007)</t>
  </si>
  <si>
    <t>Druge polfinalne tekme (18.03.2007)</t>
  </si>
  <si>
    <t>Finalne tekme (01.04.2007)</t>
  </si>
  <si>
    <t>Krmelj</t>
  </si>
  <si>
    <t xml:space="preserve">Kržišnik </t>
  </si>
  <si>
    <t>Šušteršič Milan</t>
  </si>
  <si>
    <t>Dolenc Matej</t>
  </si>
  <si>
    <t>Frelih Luka</t>
  </si>
  <si>
    <t>Kalan Gregor</t>
  </si>
  <si>
    <t>Demšar Damjan</t>
  </si>
  <si>
    <t>Homan Gašper</t>
  </si>
  <si>
    <t>Tomc Gorazd</t>
  </si>
  <si>
    <t>Božič Robert</t>
  </si>
  <si>
    <t>Krelj</t>
  </si>
  <si>
    <t>Miklavčič</t>
  </si>
  <si>
    <t>Dolenc Andrej</t>
  </si>
  <si>
    <t>Stanovnik Nejc</t>
  </si>
  <si>
    <t>Oblak</t>
  </si>
  <si>
    <t>Pečar Rok</t>
  </si>
  <si>
    <t>Rozman Joža</t>
  </si>
  <si>
    <t>Gartner Blaž</t>
  </si>
  <si>
    <t>Dolinar Matjaž</t>
  </si>
  <si>
    <t>Pustovrh Dejan</t>
  </si>
  <si>
    <t>Gider Urban</t>
  </si>
  <si>
    <t>Kular David</t>
  </si>
  <si>
    <t>Medič Bine</t>
  </si>
  <si>
    <t>Op. Ključavničarstvo Peklaj uvrščen pred Veterani zaradi boljše skupne gol razlike (medsebojno srečanje 4:4)</t>
  </si>
  <si>
    <t xml:space="preserve">      Banda ŠD Poljane uvrščeni pred ŠD Utrip zaradi zmage v medsebojnem srečanju 6:4</t>
  </si>
  <si>
    <t xml:space="preserve">      Zlati Un uvrščen pred Kšš Bauer zaradi boljše skupne gol razlike (medsebojno srečanje 5:5)</t>
  </si>
  <si>
    <t>Sušnik Matic</t>
  </si>
  <si>
    <t>Dolenc Cveto</t>
  </si>
  <si>
    <t>Štefe Davor</t>
  </si>
  <si>
    <t>Zupan A.</t>
  </si>
  <si>
    <t>Zmagovalec v tekmovanju za najboljšega strelca za sezono 2006/2007 je Tomc Gorazd (Difenbahije)! Čestitamo!</t>
  </si>
  <si>
    <t>ZLATI UN (7)</t>
  </si>
  <si>
    <t>KŠŠ BAUER (8)</t>
  </si>
  <si>
    <t>LOŠKE JOŠKE (6)</t>
  </si>
  <si>
    <t>ŠD UTRIP (5)</t>
  </si>
  <si>
    <t>VETERANI (3)</t>
  </si>
  <si>
    <t>BANDA ŠD POLJANE (4)</t>
  </si>
  <si>
    <t>KLJUČAVNIČARSTVO PEKLAJ (2)</t>
  </si>
  <si>
    <t>DIFENBAHIJE (1)</t>
  </si>
  <si>
    <t>Križnar</t>
  </si>
  <si>
    <t>Šlegel Mitja</t>
  </si>
  <si>
    <t>b.b.</t>
  </si>
  <si>
    <t>Starman</t>
  </si>
  <si>
    <t>KONČNA LESTVICA SEZONA 2006/2007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</si>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</sst>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1">
    <font>
      <sz val="10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sz val="8"/>
      <name val="Tahoma"/>
      <family val="0"/>
    </font>
    <font>
      <b/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0" borderId="0" xfId="0" applyFont="1" applyAlignment="1">
      <alignment/>
    </xf>
    <xf numFmtId="0" fontId="1" fillId="2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2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32.875" style="0" customWidth="1"/>
    <col min="3" max="4" width="4.375" style="0" customWidth="1"/>
    <col min="5" max="5" width="33.125" style="0" customWidth="1"/>
    <col min="6" max="6" width="11.125" style="0" customWidth="1"/>
    <col min="7" max="7" width="11.00390625" style="0" customWidth="1"/>
  </cols>
  <sheetData>
    <row r="3" spans="2:4" ht="12.75">
      <c r="B3" s="1" t="s">
        <v>63</v>
      </c>
      <c r="C3" s="1"/>
      <c r="D3" s="1"/>
    </row>
    <row r="5" spans="2:6" ht="12.75">
      <c r="B5" s="1" t="s">
        <v>64</v>
      </c>
      <c r="C5" s="1"/>
      <c r="D5" s="1"/>
      <c r="F5" s="2" t="s">
        <v>5</v>
      </c>
    </row>
    <row r="7" spans="2:6" ht="12.75">
      <c r="B7" s="3" t="s">
        <v>4</v>
      </c>
      <c r="C7" s="3">
        <v>10</v>
      </c>
      <c r="D7" s="3">
        <v>3</v>
      </c>
      <c r="E7" s="3" t="s">
        <v>0</v>
      </c>
      <c r="F7" s="4" t="s">
        <v>65</v>
      </c>
    </row>
    <row r="8" spans="2:6" ht="12.75">
      <c r="B8" s="3" t="s">
        <v>6</v>
      </c>
      <c r="C8" s="3">
        <v>5</v>
      </c>
      <c r="D8" s="3">
        <v>1</v>
      </c>
      <c r="E8" s="3" t="s">
        <v>25</v>
      </c>
      <c r="F8" s="4" t="s">
        <v>66</v>
      </c>
    </row>
    <row r="9" spans="2:6" ht="12.75">
      <c r="B9" s="3" t="s">
        <v>4</v>
      </c>
      <c r="C9" s="3">
        <v>9</v>
      </c>
      <c r="D9" s="3">
        <v>2</v>
      </c>
      <c r="E9" s="3" t="s">
        <v>24</v>
      </c>
      <c r="F9" s="4" t="s">
        <v>67</v>
      </c>
    </row>
    <row r="10" spans="2:6" ht="12.75">
      <c r="B10" s="3" t="s">
        <v>6</v>
      </c>
      <c r="C10" s="3">
        <v>4</v>
      </c>
      <c r="D10" s="3">
        <v>4</v>
      </c>
      <c r="E10" s="3" t="s">
        <v>0</v>
      </c>
      <c r="F10" s="4" t="s">
        <v>68</v>
      </c>
    </row>
    <row r="11" spans="2:6" ht="12.75">
      <c r="B11" s="3" t="s">
        <v>2</v>
      </c>
      <c r="C11" s="3">
        <v>1</v>
      </c>
      <c r="D11" s="3">
        <v>6</v>
      </c>
      <c r="E11" s="3" t="s">
        <v>24</v>
      </c>
      <c r="F11" s="4" t="s">
        <v>66</v>
      </c>
    </row>
    <row r="12" spans="2:6" ht="12.75">
      <c r="B12" s="3" t="s">
        <v>1</v>
      </c>
      <c r="C12" s="3">
        <v>7</v>
      </c>
      <c r="D12" s="3">
        <v>2</v>
      </c>
      <c r="E12" s="3" t="s">
        <v>26</v>
      </c>
      <c r="F12" s="4" t="s">
        <v>66</v>
      </c>
    </row>
    <row r="15" spans="2:4" ht="12.75">
      <c r="B15" s="1" t="s">
        <v>69</v>
      </c>
      <c r="C15" s="1"/>
      <c r="D15" s="1"/>
    </row>
    <row r="16" ht="12.75">
      <c r="F16" s="5"/>
    </row>
    <row r="17" spans="2:6" ht="12.75">
      <c r="B17" s="3" t="s">
        <v>1</v>
      </c>
      <c r="C17" s="3">
        <v>4</v>
      </c>
      <c r="D17" s="3">
        <v>6</v>
      </c>
      <c r="E17" s="3" t="s">
        <v>25</v>
      </c>
      <c r="F17" s="4" t="s">
        <v>76</v>
      </c>
    </row>
    <row r="18" spans="2:6" ht="12.75">
      <c r="B18" s="3" t="s">
        <v>3</v>
      </c>
      <c r="C18" s="3">
        <v>3</v>
      </c>
      <c r="D18" s="3">
        <v>4</v>
      </c>
      <c r="E18" s="3" t="s">
        <v>24</v>
      </c>
      <c r="F18" s="4" t="s">
        <v>65</v>
      </c>
    </row>
    <row r="19" spans="2:6" ht="12.75">
      <c r="B19" s="3" t="s">
        <v>0</v>
      </c>
      <c r="C19" s="3">
        <v>8</v>
      </c>
      <c r="D19" s="3">
        <v>0</v>
      </c>
      <c r="E19" s="3" t="s">
        <v>25</v>
      </c>
      <c r="F19" s="4" t="s">
        <v>66</v>
      </c>
    </row>
    <row r="20" spans="2:6" ht="12.75">
      <c r="B20" s="3" t="s">
        <v>2</v>
      </c>
      <c r="C20" s="3">
        <v>5</v>
      </c>
      <c r="D20" s="3">
        <v>3</v>
      </c>
      <c r="E20" s="3" t="s">
        <v>3</v>
      </c>
      <c r="F20" s="4" t="s">
        <v>66</v>
      </c>
    </row>
    <row r="21" spans="2:6" ht="12.75">
      <c r="B21" s="3" t="s">
        <v>6</v>
      </c>
      <c r="C21" s="3">
        <v>5</v>
      </c>
      <c r="D21" s="3">
        <v>3</v>
      </c>
      <c r="E21" s="3" t="s">
        <v>24</v>
      </c>
      <c r="F21" s="4" t="s">
        <v>66</v>
      </c>
    </row>
    <row r="22" spans="2:6" ht="12.75">
      <c r="B22" s="3" t="s">
        <v>2</v>
      </c>
      <c r="C22" s="3">
        <v>5</v>
      </c>
      <c r="D22" s="3">
        <v>5</v>
      </c>
      <c r="E22" s="3" t="s">
        <v>26</v>
      </c>
      <c r="F22" s="4" t="s">
        <v>66</v>
      </c>
    </row>
    <row r="23" spans="2:5" ht="12.75">
      <c r="B23" s="35"/>
      <c r="C23" s="35"/>
      <c r="D23" s="35"/>
      <c r="E23" s="35"/>
    </row>
    <row r="25" spans="2:4" ht="12.75">
      <c r="B25" s="1" t="s">
        <v>96</v>
      </c>
      <c r="C25" s="1"/>
      <c r="D25" s="1"/>
    </row>
    <row r="27" spans="2:6" ht="12.75">
      <c r="B27" s="3" t="s">
        <v>1</v>
      </c>
      <c r="C27" s="3">
        <v>4</v>
      </c>
      <c r="D27" s="3">
        <v>9</v>
      </c>
      <c r="E27" s="3" t="s">
        <v>0</v>
      </c>
      <c r="F27" s="23" t="s">
        <v>66</v>
      </c>
    </row>
    <row r="28" spans="2:6" ht="12.75">
      <c r="B28" s="3" t="s">
        <v>6</v>
      </c>
      <c r="C28" s="3">
        <v>7</v>
      </c>
      <c r="D28" s="3">
        <v>2</v>
      </c>
      <c r="E28" s="3" t="s">
        <v>26</v>
      </c>
      <c r="F28" s="23" t="s">
        <v>66</v>
      </c>
    </row>
    <row r="29" spans="2:6" ht="12.75">
      <c r="B29" s="3" t="s">
        <v>2</v>
      </c>
      <c r="C29" s="3">
        <v>6</v>
      </c>
      <c r="D29" s="3">
        <v>8</v>
      </c>
      <c r="E29" s="3" t="s">
        <v>1</v>
      </c>
      <c r="F29" s="23" t="s">
        <v>103</v>
      </c>
    </row>
    <row r="30" spans="2:6" ht="12.75">
      <c r="B30" s="3" t="s">
        <v>4</v>
      </c>
      <c r="C30" s="3">
        <v>11</v>
      </c>
      <c r="D30" s="3">
        <v>2</v>
      </c>
      <c r="E30" s="3" t="s">
        <v>26</v>
      </c>
      <c r="F30" s="23" t="s">
        <v>103</v>
      </c>
    </row>
    <row r="31" spans="2:7" ht="12.75">
      <c r="B31" s="3" t="s">
        <v>25</v>
      </c>
      <c r="C31" s="3">
        <v>6</v>
      </c>
      <c r="D31" s="3">
        <v>4</v>
      </c>
      <c r="E31" s="3" t="s">
        <v>24</v>
      </c>
      <c r="F31" s="44" t="s">
        <v>66</v>
      </c>
      <c r="G31" s="35"/>
    </row>
    <row r="32" spans="2:6" ht="12.75">
      <c r="B32" s="3" t="s">
        <v>4</v>
      </c>
      <c r="C32" s="3">
        <v>12</v>
      </c>
      <c r="D32" s="3">
        <v>7</v>
      </c>
      <c r="E32" s="3" t="s">
        <v>2</v>
      </c>
      <c r="F32" s="23" t="s">
        <v>68</v>
      </c>
    </row>
    <row r="33" spans="2:6" ht="12.75">
      <c r="B33" s="35"/>
      <c r="C33" s="35"/>
      <c r="D33" s="35"/>
      <c r="E33" s="35"/>
      <c r="F33" s="19"/>
    </row>
    <row r="35" spans="2:4" ht="12.75">
      <c r="B35" s="1" t="s">
        <v>97</v>
      </c>
      <c r="C35" s="1"/>
      <c r="D35" s="1"/>
    </row>
    <row r="37" spans="2:6" ht="12.75">
      <c r="B37" s="3" t="s">
        <v>3</v>
      </c>
      <c r="C37" s="3">
        <v>5</v>
      </c>
      <c r="D37" s="3">
        <v>7</v>
      </c>
      <c r="E37" s="3" t="s">
        <v>26</v>
      </c>
      <c r="F37" s="4" t="s">
        <v>66</v>
      </c>
    </row>
    <row r="38" spans="2:6" ht="12.75">
      <c r="B38" s="3" t="s">
        <v>2</v>
      </c>
      <c r="C38" s="3">
        <v>2</v>
      </c>
      <c r="D38" s="3">
        <v>8</v>
      </c>
      <c r="E38" s="3" t="s">
        <v>0</v>
      </c>
      <c r="F38" s="4" t="s">
        <v>76</v>
      </c>
    </row>
    <row r="39" spans="2:6" ht="12.75">
      <c r="B39" s="3" t="s">
        <v>3</v>
      </c>
      <c r="C39" s="3">
        <v>2</v>
      </c>
      <c r="D39" s="3">
        <v>5</v>
      </c>
      <c r="E39" s="3" t="s">
        <v>25</v>
      </c>
      <c r="F39" s="4" t="s">
        <v>66</v>
      </c>
    </row>
    <row r="40" spans="2:6" ht="12.75">
      <c r="B40" s="3" t="s">
        <v>24</v>
      </c>
      <c r="C40" s="3">
        <v>3</v>
      </c>
      <c r="D40" s="3">
        <v>2</v>
      </c>
      <c r="E40" s="3" t="s">
        <v>0</v>
      </c>
      <c r="F40" s="4" t="s">
        <v>65</v>
      </c>
    </row>
    <row r="41" spans="2:6" ht="12.75">
      <c r="B41" s="3" t="s">
        <v>4</v>
      </c>
      <c r="C41" s="3">
        <v>12</v>
      </c>
      <c r="D41" s="3">
        <v>6</v>
      </c>
      <c r="E41" s="3" t="s">
        <v>25</v>
      </c>
      <c r="F41" s="4" t="s">
        <v>113</v>
      </c>
    </row>
    <row r="42" spans="2:6" ht="12.75">
      <c r="B42" s="3" t="s">
        <v>1</v>
      </c>
      <c r="C42" s="3">
        <v>12</v>
      </c>
      <c r="D42" s="3">
        <v>4</v>
      </c>
      <c r="E42" s="3" t="s">
        <v>6</v>
      </c>
      <c r="F42" s="4" t="s">
        <v>114</v>
      </c>
    </row>
    <row r="43" spans="2:6" ht="12.75">
      <c r="B43" s="35"/>
      <c r="C43" s="35"/>
      <c r="D43" s="35"/>
      <c r="E43" s="35"/>
      <c r="F43" s="4"/>
    </row>
    <row r="45" spans="2:4" ht="12.75">
      <c r="B45" s="1" t="s">
        <v>98</v>
      </c>
      <c r="C45" s="1"/>
      <c r="D45" s="1"/>
    </row>
    <row r="47" spans="2:6" ht="12.75">
      <c r="B47" s="3" t="s">
        <v>25</v>
      </c>
      <c r="C47" s="3">
        <v>9</v>
      </c>
      <c r="D47" s="3">
        <v>4</v>
      </c>
      <c r="E47" s="3" t="s">
        <v>26</v>
      </c>
      <c r="F47" s="4" t="s">
        <v>66</v>
      </c>
    </row>
    <row r="48" spans="2:6" ht="12.75">
      <c r="B48" s="3" t="s">
        <v>4</v>
      </c>
      <c r="C48" s="3">
        <v>13</v>
      </c>
      <c r="D48" s="3">
        <v>2</v>
      </c>
      <c r="E48" s="3" t="s">
        <v>3</v>
      </c>
      <c r="F48" s="4" t="s">
        <v>117</v>
      </c>
    </row>
    <row r="49" spans="2:6" ht="12.75">
      <c r="B49" s="3" t="s">
        <v>26</v>
      </c>
      <c r="C49" s="3">
        <v>4</v>
      </c>
      <c r="D49" s="3">
        <v>5</v>
      </c>
      <c r="E49" s="3" t="s">
        <v>24</v>
      </c>
      <c r="F49" s="23" t="s">
        <v>117</v>
      </c>
    </row>
    <row r="50" spans="2:6" ht="12.75">
      <c r="B50" s="3" t="s">
        <v>6</v>
      </c>
      <c r="C50" s="3">
        <v>21</v>
      </c>
      <c r="D50" s="3">
        <v>4</v>
      </c>
      <c r="E50" s="3" t="s">
        <v>3</v>
      </c>
      <c r="F50" s="29" t="s">
        <v>66</v>
      </c>
    </row>
    <row r="51" spans="2:6" ht="12.75">
      <c r="B51" s="3" t="s">
        <v>4</v>
      </c>
      <c r="C51" s="3">
        <v>8</v>
      </c>
      <c r="D51" s="3">
        <v>3</v>
      </c>
      <c r="E51" s="3" t="s">
        <v>1</v>
      </c>
      <c r="F51" s="29" t="s">
        <v>103</v>
      </c>
    </row>
    <row r="52" spans="2:6" ht="12.75">
      <c r="B52" s="3" t="s">
        <v>2</v>
      </c>
      <c r="C52" s="3">
        <v>2</v>
      </c>
      <c r="D52" s="3">
        <v>13</v>
      </c>
      <c r="E52" s="3" t="s">
        <v>6</v>
      </c>
      <c r="F52" s="29" t="s">
        <v>66</v>
      </c>
    </row>
    <row r="53" spans="2:5" ht="12.75">
      <c r="B53" s="35"/>
      <c r="C53" s="35"/>
      <c r="D53" s="35"/>
      <c r="E53" s="35"/>
    </row>
    <row r="55" spans="2:4" ht="12.75">
      <c r="B55" s="1" t="s">
        <v>99</v>
      </c>
      <c r="C55" s="1"/>
      <c r="D55" s="1"/>
    </row>
    <row r="57" spans="2:6" ht="12.75">
      <c r="B57" s="3" t="s">
        <v>1</v>
      </c>
      <c r="C57" s="3">
        <v>2</v>
      </c>
      <c r="D57" s="3">
        <v>5</v>
      </c>
      <c r="E57" s="3" t="s">
        <v>24</v>
      </c>
      <c r="F57" s="4" t="s">
        <v>66</v>
      </c>
    </row>
    <row r="58" spans="2:6" ht="12.75">
      <c r="B58" s="3" t="s">
        <v>2</v>
      </c>
      <c r="C58" s="3">
        <v>5</v>
      </c>
      <c r="D58" s="3">
        <v>11</v>
      </c>
      <c r="E58" s="3" t="s">
        <v>25</v>
      </c>
      <c r="F58" s="4" t="s">
        <v>66</v>
      </c>
    </row>
    <row r="59" spans="2:6" ht="12.75">
      <c r="B59" s="3" t="s">
        <v>1</v>
      </c>
      <c r="C59" s="3">
        <v>10</v>
      </c>
      <c r="D59" s="3">
        <v>4</v>
      </c>
      <c r="E59" s="3" t="s">
        <v>3</v>
      </c>
      <c r="F59" s="4" t="s">
        <v>65</v>
      </c>
    </row>
    <row r="60" spans="2:6" ht="12.75">
      <c r="B60" s="3" t="s">
        <v>26</v>
      </c>
      <c r="C60" s="30">
        <v>3</v>
      </c>
      <c r="D60" s="3">
        <v>4</v>
      </c>
      <c r="E60" s="3" t="s">
        <v>0</v>
      </c>
      <c r="F60" s="4" t="s">
        <v>76</v>
      </c>
    </row>
    <row r="61" spans="2:6" ht="12.75">
      <c r="B61" s="3" t="s">
        <v>4</v>
      </c>
      <c r="C61" s="3">
        <v>4</v>
      </c>
      <c r="D61" s="3">
        <v>3</v>
      </c>
      <c r="E61" s="3" t="s">
        <v>6</v>
      </c>
      <c r="F61" s="4" t="s">
        <v>76</v>
      </c>
    </row>
    <row r="62" spans="2:6" ht="12.75">
      <c r="B62" s="3" t="s">
        <v>3</v>
      </c>
      <c r="C62" s="3">
        <v>3</v>
      </c>
      <c r="D62" s="3">
        <v>11</v>
      </c>
      <c r="E62" s="3" t="s">
        <v>0</v>
      </c>
      <c r="F62" s="4" t="s">
        <v>66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60"/>
  <sheetViews>
    <sheetView workbookViewId="0" topLeftCell="B23">
      <selection activeCell="G38" sqref="G38"/>
    </sheetView>
  </sheetViews>
  <sheetFormatPr defaultColWidth="9.00390625" defaultRowHeight="12.75"/>
  <cols>
    <col min="2" max="2" width="31.875" style="0" customWidth="1"/>
    <col min="3" max="3" width="4.875" style="0" customWidth="1"/>
    <col min="4" max="4" width="4.625" style="0" customWidth="1"/>
    <col min="5" max="5" width="32.125" style="0" customWidth="1"/>
    <col min="6" max="6" width="12.00390625" style="0" customWidth="1"/>
    <col min="7" max="7" width="14.625" style="0" customWidth="1"/>
  </cols>
  <sheetData>
    <row r="5" spans="2:4" ht="12.75">
      <c r="B5" s="1" t="s">
        <v>70</v>
      </c>
      <c r="C5" s="1"/>
      <c r="D5" s="1"/>
    </row>
    <row r="8" spans="2:4" ht="12.75">
      <c r="B8" s="37" t="s">
        <v>100</v>
      </c>
      <c r="C8" s="37"/>
      <c r="D8" s="37"/>
    </row>
    <row r="10" spans="2:7" ht="12.75">
      <c r="B10" s="19" t="s">
        <v>54</v>
      </c>
      <c r="C10" s="19"/>
      <c r="D10" s="19"/>
      <c r="E10" s="2"/>
      <c r="G10" s="2" t="s">
        <v>5</v>
      </c>
    </row>
    <row r="12" spans="2:7" ht="12.75">
      <c r="B12" s="3" t="s">
        <v>134</v>
      </c>
      <c r="C12" s="3">
        <v>11</v>
      </c>
      <c r="D12" s="3">
        <v>15</v>
      </c>
      <c r="E12" s="3" t="s">
        <v>136</v>
      </c>
      <c r="F12" s="2" t="s">
        <v>55</v>
      </c>
      <c r="G12" s="29" t="s">
        <v>142</v>
      </c>
    </row>
    <row r="13" spans="2:7" ht="12.75">
      <c r="B13" s="3" t="s">
        <v>135</v>
      </c>
      <c r="C13" s="3">
        <v>4</v>
      </c>
      <c r="D13" s="3">
        <v>6</v>
      </c>
      <c r="E13" s="3" t="s">
        <v>137</v>
      </c>
      <c r="F13" s="2" t="s">
        <v>58</v>
      </c>
      <c r="G13" s="29" t="s">
        <v>142</v>
      </c>
    </row>
    <row r="14" spans="6:7" ht="12.75">
      <c r="F14" s="2"/>
      <c r="G14" s="38"/>
    </row>
    <row r="15" spans="2:7" ht="12.75">
      <c r="B15" s="19" t="s">
        <v>57</v>
      </c>
      <c r="C15" s="19"/>
      <c r="D15" s="19"/>
      <c r="F15" s="2"/>
      <c r="G15" s="38"/>
    </row>
    <row r="16" spans="6:7" ht="12.75">
      <c r="F16" s="2"/>
      <c r="G16" s="38"/>
    </row>
    <row r="17" spans="2:7" ht="12.75">
      <c r="B17" s="3" t="s">
        <v>138</v>
      </c>
      <c r="C17" s="3">
        <v>10</v>
      </c>
      <c r="D17" s="3">
        <v>4</v>
      </c>
      <c r="E17" s="3" t="s">
        <v>140</v>
      </c>
      <c r="F17" s="2" t="s">
        <v>56</v>
      </c>
      <c r="G17" s="29" t="s">
        <v>66</v>
      </c>
    </row>
    <row r="18" spans="2:7" ht="12.75">
      <c r="B18" s="3" t="s">
        <v>139</v>
      </c>
      <c r="C18" s="3">
        <v>8</v>
      </c>
      <c r="D18" s="3">
        <v>12</v>
      </c>
      <c r="E18" s="3" t="s">
        <v>141</v>
      </c>
      <c r="F18" s="2" t="s">
        <v>59</v>
      </c>
      <c r="G18" s="29" t="s">
        <v>103</v>
      </c>
    </row>
    <row r="21" spans="2:4" ht="12.75">
      <c r="B21" s="37" t="s">
        <v>101</v>
      </c>
      <c r="C21" s="37"/>
      <c r="D21" s="37"/>
    </row>
    <row r="23" spans="2:4" ht="12.75">
      <c r="B23" s="19" t="s">
        <v>54</v>
      </c>
      <c r="C23" s="19"/>
      <c r="D23" s="19"/>
    </row>
    <row r="25" spans="2:7" ht="12.75">
      <c r="B25" s="3" t="s">
        <v>136</v>
      </c>
      <c r="C25" s="3">
        <v>0</v>
      </c>
      <c r="D25" s="3">
        <v>0</v>
      </c>
      <c r="E25" s="3" t="s">
        <v>134</v>
      </c>
      <c r="F25" s="2" t="s">
        <v>55</v>
      </c>
      <c r="G25" s="29" t="s">
        <v>144</v>
      </c>
    </row>
    <row r="26" spans="2:7" ht="12.75">
      <c r="B26" s="3" t="s">
        <v>137</v>
      </c>
      <c r="C26" s="3">
        <v>13</v>
      </c>
      <c r="D26" s="3">
        <v>4</v>
      </c>
      <c r="E26" s="3" t="s">
        <v>135</v>
      </c>
      <c r="F26" s="2" t="s">
        <v>58</v>
      </c>
      <c r="G26" s="29" t="s">
        <v>66</v>
      </c>
    </row>
    <row r="27" ht="12.75">
      <c r="F27" s="2"/>
    </row>
    <row r="28" spans="2:6" ht="12.75">
      <c r="B28" s="19" t="s">
        <v>57</v>
      </c>
      <c r="C28" s="19"/>
      <c r="D28" s="19"/>
      <c r="F28" s="2"/>
    </row>
    <row r="29" ht="12.75">
      <c r="F29" s="2"/>
    </row>
    <row r="30" spans="2:7" ht="12.75">
      <c r="B30" s="3" t="s">
        <v>140</v>
      </c>
      <c r="C30" s="3">
        <v>7</v>
      </c>
      <c r="D30" s="3">
        <v>0</v>
      </c>
      <c r="E30" s="3" t="s">
        <v>138</v>
      </c>
      <c r="F30" s="2" t="s">
        <v>56</v>
      </c>
      <c r="G30" s="29" t="s">
        <v>66</v>
      </c>
    </row>
    <row r="31" spans="2:7" ht="12.75">
      <c r="B31" s="3" t="s">
        <v>141</v>
      </c>
      <c r="C31" s="3">
        <v>10</v>
      </c>
      <c r="D31" s="3">
        <v>9</v>
      </c>
      <c r="E31" s="3" t="s">
        <v>139</v>
      </c>
      <c r="F31" s="2" t="s">
        <v>59</v>
      </c>
      <c r="G31" s="29" t="s">
        <v>145</v>
      </c>
    </row>
    <row r="34" spans="2:4" ht="12.75">
      <c r="B34" s="37" t="s">
        <v>102</v>
      </c>
      <c r="C34" s="37"/>
      <c r="D34" s="37"/>
    </row>
    <row r="36" spans="2:7" ht="12.75">
      <c r="B36" s="3" t="s">
        <v>134</v>
      </c>
      <c r="C36" s="3">
        <v>5</v>
      </c>
      <c r="D36" s="3">
        <v>0</v>
      </c>
      <c r="E36" s="3" t="s">
        <v>135</v>
      </c>
      <c r="F36" s="4" t="s">
        <v>60</v>
      </c>
      <c r="G36" s="29" t="s">
        <v>144</v>
      </c>
    </row>
    <row r="37" spans="2:7" ht="12.75">
      <c r="B37" s="3" t="s">
        <v>137</v>
      </c>
      <c r="C37" s="3">
        <v>15</v>
      </c>
      <c r="D37" s="3">
        <v>6</v>
      </c>
      <c r="E37" s="3" t="s">
        <v>136</v>
      </c>
      <c r="F37" s="4" t="s">
        <v>54</v>
      </c>
      <c r="G37" s="29" t="s">
        <v>66</v>
      </c>
    </row>
    <row r="38" spans="2:7" ht="12.75">
      <c r="B38" s="3" t="s">
        <v>138</v>
      </c>
      <c r="C38" s="3">
        <v>6</v>
      </c>
      <c r="D38" s="3">
        <v>1</v>
      </c>
      <c r="E38" s="3" t="s">
        <v>139</v>
      </c>
      <c r="F38" s="4" t="s">
        <v>61</v>
      </c>
      <c r="G38" s="29" t="s">
        <v>66</v>
      </c>
    </row>
    <row r="39" spans="2:7" ht="12.75">
      <c r="B39" s="3" t="s">
        <v>141</v>
      </c>
      <c r="C39" s="3">
        <v>8</v>
      </c>
      <c r="D39" s="3">
        <v>1</v>
      </c>
      <c r="E39" s="3" t="s">
        <v>140</v>
      </c>
      <c r="F39" s="4" t="s">
        <v>62</v>
      </c>
      <c r="G39" s="29" t="s">
        <v>65</v>
      </c>
    </row>
    <row r="41" spans="9:28" ht="12.75"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5" ht="12.75">
      <c r="I45" s="19"/>
    </row>
    <row r="47" ht="12.75">
      <c r="I47" s="19"/>
    </row>
    <row r="56" ht="12.75">
      <c r="I56" s="19"/>
    </row>
    <row r="58" ht="12.75">
      <c r="I58" s="19"/>
    </row>
    <row r="60" ht="12.75">
      <c r="I60" s="19"/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6"/>
  <sheetViews>
    <sheetView workbookViewId="0" topLeftCell="A1">
      <selection activeCell="G21" sqref="G21"/>
    </sheetView>
  </sheetViews>
  <sheetFormatPr defaultColWidth="9.00390625" defaultRowHeight="12.75"/>
  <cols>
    <col min="2" max="2" width="2.875" style="0" customWidth="1"/>
    <col min="3" max="3" width="27.375" style="0" customWidth="1"/>
  </cols>
  <sheetData>
    <row r="5" ht="12.75">
      <c r="B5" s="1" t="s">
        <v>146</v>
      </c>
    </row>
    <row r="8" spans="2:3" ht="12.75">
      <c r="B8" s="46" t="s">
        <v>147</v>
      </c>
      <c r="C8" s="46" t="s">
        <v>4</v>
      </c>
    </row>
    <row r="9" spans="2:3" ht="12.75">
      <c r="B9" s="46" t="s">
        <v>148</v>
      </c>
      <c r="C9" s="46" t="s">
        <v>6</v>
      </c>
    </row>
    <row r="10" spans="2:3" ht="12.75">
      <c r="B10" s="46" t="s">
        <v>149</v>
      </c>
      <c r="C10" s="46" t="s">
        <v>0</v>
      </c>
    </row>
    <row r="11" spans="2:3" ht="12.75">
      <c r="B11" s="46" t="s">
        <v>150</v>
      </c>
      <c r="C11" s="46" t="s">
        <v>25</v>
      </c>
    </row>
    <row r="12" spans="2:3" ht="12.75">
      <c r="B12" s="46" t="s">
        <v>151</v>
      </c>
      <c r="C12" s="46" t="s">
        <v>24</v>
      </c>
    </row>
    <row r="13" spans="2:3" ht="12.75">
      <c r="B13" s="46" t="s">
        <v>152</v>
      </c>
      <c r="C13" s="46" t="s">
        <v>1</v>
      </c>
    </row>
    <row r="14" spans="2:3" ht="12.75">
      <c r="B14" s="46" t="s">
        <v>153</v>
      </c>
      <c r="C14" s="46" t="s">
        <v>26</v>
      </c>
    </row>
    <row r="15" spans="2:3" ht="12.75">
      <c r="B15" s="46" t="s">
        <v>154</v>
      </c>
      <c r="C15" s="46" t="s">
        <v>2</v>
      </c>
    </row>
    <row r="16" spans="2:3" ht="12.75">
      <c r="B16" s="46" t="s">
        <v>155</v>
      </c>
      <c r="C16" s="46" t="s">
        <v>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21"/>
  <sheetViews>
    <sheetView workbookViewId="0" topLeftCell="A1">
      <selection activeCell="B4" sqref="B4"/>
    </sheetView>
  </sheetViews>
  <sheetFormatPr defaultColWidth="9.00390625" defaultRowHeight="12.75"/>
  <cols>
    <col min="2" max="2" width="7.00390625" style="0" customWidth="1"/>
    <col min="3" max="3" width="29.00390625" style="0" customWidth="1"/>
    <col min="4" max="4" width="11.125" style="0" customWidth="1"/>
    <col min="5" max="8" width="11.625" style="0" customWidth="1"/>
    <col min="9" max="9" width="11.125" style="0" customWidth="1"/>
    <col min="10" max="10" width="11.00390625" style="0" customWidth="1"/>
    <col min="11" max="11" width="10.625" style="0" customWidth="1"/>
  </cols>
  <sheetData>
    <row r="4" ht="12.75">
      <c r="B4" s="1" t="s">
        <v>71</v>
      </c>
    </row>
    <row r="7" ht="13.5" thickBot="1"/>
    <row r="8" spans="2:12" ht="13.5" thickTop="1">
      <c r="B8" s="8" t="s">
        <v>8</v>
      </c>
      <c r="C8" s="9" t="s">
        <v>7</v>
      </c>
      <c r="D8" s="10" t="s">
        <v>9</v>
      </c>
      <c r="E8" s="10" t="s">
        <v>10</v>
      </c>
      <c r="F8" s="10" t="s">
        <v>11</v>
      </c>
      <c r="G8" s="10" t="s">
        <v>22</v>
      </c>
      <c r="H8" s="10" t="s">
        <v>12</v>
      </c>
      <c r="I8" s="10" t="s">
        <v>13</v>
      </c>
      <c r="J8" s="10" t="s">
        <v>23</v>
      </c>
      <c r="K8" s="11" t="s">
        <v>14</v>
      </c>
      <c r="L8" s="4"/>
    </row>
    <row r="9" spans="2:12" ht="12.75">
      <c r="B9" s="12">
        <v>1</v>
      </c>
      <c r="C9" s="7" t="s">
        <v>4</v>
      </c>
      <c r="D9" s="7">
        <v>8</v>
      </c>
      <c r="E9" s="7">
        <v>8</v>
      </c>
      <c r="F9" s="7">
        <v>0</v>
      </c>
      <c r="G9" s="7">
        <v>0</v>
      </c>
      <c r="H9" s="7">
        <v>79</v>
      </c>
      <c r="I9" s="7">
        <v>28</v>
      </c>
      <c r="J9" s="7">
        <f aca="true" t="shared" si="0" ref="J9:J17">H9-I9</f>
        <v>51</v>
      </c>
      <c r="K9" s="20">
        <f aca="true" t="shared" si="1" ref="K9:K17">E9*2+G9</f>
        <v>16</v>
      </c>
      <c r="L9" s="4"/>
    </row>
    <row r="10" spans="2:12" ht="12.75">
      <c r="B10" s="31">
        <v>2</v>
      </c>
      <c r="C10" s="45" t="s">
        <v>6</v>
      </c>
      <c r="D10" s="45">
        <v>8</v>
      </c>
      <c r="E10" s="45">
        <v>5</v>
      </c>
      <c r="F10" s="45">
        <v>2</v>
      </c>
      <c r="G10" s="45">
        <v>1</v>
      </c>
      <c r="H10" s="45">
        <v>62</v>
      </c>
      <c r="I10" s="45">
        <v>32</v>
      </c>
      <c r="J10" s="45">
        <f t="shared" si="0"/>
        <v>30</v>
      </c>
      <c r="K10" s="20">
        <f t="shared" si="1"/>
        <v>11</v>
      </c>
      <c r="L10" s="4"/>
    </row>
    <row r="11" spans="2:12" ht="12.75">
      <c r="B11" s="12">
        <v>3</v>
      </c>
      <c r="C11" s="7" t="s">
        <v>0</v>
      </c>
      <c r="D11" s="7">
        <v>8</v>
      </c>
      <c r="E11" s="6">
        <v>5</v>
      </c>
      <c r="F11" s="6">
        <v>2</v>
      </c>
      <c r="G11" s="6">
        <v>1</v>
      </c>
      <c r="H11" s="6">
        <v>49</v>
      </c>
      <c r="I11" s="6">
        <v>29</v>
      </c>
      <c r="J11" s="6">
        <f t="shared" si="0"/>
        <v>20</v>
      </c>
      <c r="K11" s="20">
        <f t="shared" si="1"/>
        <v>11</v>
      </c>
      <c r="L11" s="4"/>
    </row>
    <row r="12" spans="2:12" ht="12.75">
      <c r="B12" s="31">
        <v>4</v>
      </c>
      <c r="C12" s="45" t="s">
        <v>25</v>
      </c>
      <c r="D12" s="45">
        <v>8</v>
      </c>
      <c r="E12" s="45">
        <v>5</v>
      </c>
      <c r="F12" s="45">
        <v>3</v>
      </c>
      <c r="G12" s="45">
        <v>0</v>
      </c>
      <c r="H12" s="45">
        <v>44</v>
      </c>
      <c r="I12" s="45">
        <v>44</v>
      </c>
      <c r="J12" s="45">
        <f t="shared" si="0"/>
        <v>0</v>
      </c>
      <c r="K12" s="20">
        <f t="shared" si="1"/>
        <v>10</v>
      </c>
      <c r="L12" s="4"/>
    </row>
    <row r="13" spans="2:12" ht="12.75">
      <c r="B13" s="40">
        <v>5</v>
      </c>
      <c r="C13" s="41" t="s">
        <v>24</v>
      </c>
      <c r="D13" s="41">
        <v>8</v>
      </c>
      <c r="E13" s="41">
        <v>5</v>
      </c>
      <c r="F13" s="41">
        <v>3</v>
      </c>
      <c r="G13" s="41">
        <v>0</v>
      </c>
      <c r="H13" s="41">
        <v>32</v>
      </c>
      <c r="I13" s="41">
        <v>32</v>
      </c>
      <c r="J13" s="41">
        <f t="shared" si="0"/>
        <v>0</v>
      </c>
      <c r="K13" s="24">
        <f t="shared" si="1"/>
        <v>10</v>
      </c>
      <c r="L13" s="4"/>
    </row>
    <row r="14" spans="2:12" ht="12.75">
      <c r="B14" s="40">
        <v>6</v>
      </c>
      <c r="C14" s="41" t="s">
        <v>1</v>
      </c>
      <c r="D14" s="41">
        <v>8</v>
      </c>
      <c r="E14" s="41">
        <v>4</v>
      </c>
      <c r="F14" s="41">
        <v>4</v>
      </c>
      <c r="G14" s="41">
        <v>0</v>
      </c>
      <c r="H14" s="41">
        <v>50</v>
      </c>
      <c r="I14" s="41">
        <v>44</v>
      </c>
      <c r="J14" s="41">
        <f t="shared" si="0"/>
        <v>6</v>
      </c>
      <c r="K14" s="24">
        <f t="shared" si="1"/>
        <v>8</v>
      </c>
      <c r="L14" s="4"/>
    </row>
    <row r="15" spans="2:11" ht="12.75">
      <c r="B15" s="40">
        <v>7</v>
      </c>
      <c r="C15" s="41" t="s">
        <v>26</v>
      </c>
      <c r="D15" s="41">
        <v>8</v>
      </c>
      <c r="E15" s="41">
        <v>1</v>
      </c>
      <c r="F15" s="41">
        <v>6</v>
      </c>
      <c r="G15" s="41">
        <v>1</v>
      </c>
      <c r="H15" s="41">
        <v>29</v>
      </c>
      <c r="I15" s="41">
        <v>53</v>
      </c>
      <c r="J15" s="41">
        <f t="shared" si="0"/>
        <v>-24</v>
      </c>
      <c r="K15" s="24">
        <f t="shared" si="1"/>
        <v>3</v>
      </c>
    </row>
    <row r="16" spans="2:11" ht="12.75">
      <c r="B16" s="42">
        <v>8</v>
      </c>
      <c r="C16" s="43" t="s">
        <v>2</v>
      </c>
      <c r="D16" s="43">
        <v>8</v>
      </c>
      <c r="E16" s="43">
        <v>1</v>
      </c>
      <c r="F16" s="43">
        <v>6</v>
      </c>
      <c r="G16" s="43">
        <v>1</v>
      </c>
      <c r="H16" s="43">
        <v>33</v>
      </c>
      <c r="I16" s="43">
        <v>66</v>
      </c>
      <c r="J16" s="43">
        <f t="shared" si="0"/>
        <v>-33</v>
      </c>
      <c r="K16" s="39">
        <f t="shared" si="1"/>
        <v>3</v>
      </c>
    </row>
    <row r="17" spans="2:11" ht="13.5" thickBot="1">
      <c r="B17" s="25">
        <v>9</v>
      </c>
      <c r="C17" s="26" t="s">
        <v>3</v>
      </c>
      <c r="D17" s="26">
        <v>8</v>
      </c>
      <c r="E17" s="27">
        <v>0</v>
      </c>
      <c r="F17" s="27">
        <v>8</v>
      </c>
      <c r="G17" s="27">
        <v>0</v>
      </c>
      <c r="H17" s="27">
        <v>26</v>
      </c>
      <c r="I17" s="27">
        <v>76</v>
      </c>
      <c r="J17" s="27">
        <f t="shared" si="0"/>
        <v>-50</v>
      </c>
      <c r="K17" s="28">
        <f t="shared" si="1"/>
        <v>0</v>
      </c>
    </row>
    <row r="18" ht="13.5" thickTop="1"/>
    <row r="19" ht="12.75">
      <c r="B19" s="36" t="s">
        <v>126</v>
      </c>
    </row>
    <row r="20" ht="12.75">
      <c r="B20" t="s">
        <v>127</v>
      </c>
    </row>
    <row r="21" ht="12.75">
      <c r="B21" t="s">
        <v>128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G78"/>
  <sheetViews>
    <sheetView workbookViewId="0" topLeftCell="A1">
      <selection activeCell="B4" sqref="B4"/>
    </sheetView>
  </sheetViews>
  <sheetFormatPr defaultColWidth="9.00390625" defaultRowHeight="12.75"/>
  <cols>
    <col min="3" max="3" width="19.75390625" style="0" customWidth="1"/>
    <col min="4" max="4" width="22.875" style="0" customWidth="1"/>
    <col min="5" max="5" width="13.125" style="0" customWidth="1"/>
    <col min="6" max="6" width="12.75390625" style="0" customWidth="1"/>
  </cols>
  <sheetData>
    <row r="4" ht="12.75">
      <c r="B4" s="1" t="s">
        <v>72</v>
      </c>
    </row>
    <row r="7" ht="13.5" thickBot="1"/>
    <row r="8" spans="2:7" ht="13.5" thickTop="1">
      <c r="B8" s="32" t="s">
        <v>8</v>
      </c>
      <c r="C8" s="33" t="s">
        <v>17</v>
      </c>
      <c r="D8" s="33" t="s">
        <v>7</v>
      </c>
      <c r="E8" s="33" t="s">
        <v>20</v>
      </c>
      <c r="F8" s="33" t="s">
        <v>21</v>
      </c>
      <c r="G8" s="34" t="s">
        <v>15</v>
      </c>
    </row>
    <row r="9" spans="2:7" ht="12.75">
      <c r="B9" s="31">
        <v>1</v>
      </c>
      <c r="C9" s="6" t="s">
        <v>111</v>
      </c>
      <c r="D9" s="6" t="s">
        <v>19</v>
      </c>
      <c r="E9" s="6">
        <v>28</v>
      </c>
      <c r="F9" s="6">
        <v>12</v>
      </c>
      <c r="G9" s="20">
        <v>40</v>
      </c>
    </row>
    <row r="10" spans="2:7" ht="12.75">
      <c r="B10" s="15">
        <v>2</v>
      </c>
      <c r="C10" s="16" t="s">
        <v>35</v>
      </c>
      <c r="D10" s="16" t="s">
        <v>16</v>
      </c>
      <c r="E10" s="16">
        <v>18</v>
      </c>
      <c r="F10" s="16">
        <v>17</v>
      </c>
      <c r="G10" s="21">
        <v>35</v>
      </c>
    </row>
    <row r="11" spans="2:7" ht="12.75">
      <c r="B11" s="13">
        <v>3</v>
      </c>
      <c r="C11" s="14" t="s">
        <v>40</v>
      </c>
      <c r="D11" s="14" t="s">
        <v>16</v>
      </c>
      <c r="E11" s="14">
        <v>14</v>
      </c>
      <c r="F11" s="14">
        <v>13</v>
      </c>
      <c r="G11" s="21">
        <v>27</v>
      </c>
    </row>
    <row r="12" spans="2:7" ht="12.75">
      <c r="B12" s="15">
        <v>4</v>
      </c>
      <c r="C12" s="16" t="s">
        <v>106</v>
      </c>
      <c r="D12" s="16" t="s">
        <v>34</v>
      </c>
      <c r="E12" s="16">
        <v>19</v>
      </c>
      <c r="F12" s="16">
        <v>2</v>
      </c>
      <c r="G12" s="21">
        <v>21</v>
      </c>
    </row>
    <row r="13" spans="2:7" ht="12.75">
      <c r="B13" s="15">
        <v>5</v>
      </c>
      <c r="C13" s="16" t="s">
        <v>80</v>
      </c>
      <c r="D13" s="16" t="s">
        <v>33</v>
      </c>
      <c r="E13" s="16">
        <v>14</v>
      </c>
      <c r="F13" s="16">
        <v>7</v>
      </c>
      <c r="G13" s="21">
        <v>21</v>
      </c>
    </row>
    <row r="14" spans="2:7" ht="12.75">
      <c r="B14" s="15">
        <v>6</v>
      </c>
      <c r="C14" s="16" t="s">
        <v>78</v>
      </c>
      <c r="D14" s="16" t="s">
        <v>33</v>
      </c>
      <c r="E14" s="16">
        <v>13</v>
      </c>
      <c r="F14" s="16">
        <v>8</v>
      </c>
      <c r="G14" s="21">
        <v>21</v>
      </c>
    </row>
    <row r="15" spans="2:7" ht="12.75">
      <c r="B15" s="15">
        <v>7</v>
      </c>
      <c r="C15" s="16" t="s">
        <v>90</v>
      </c>
      <c r="D15" s="16" t="s">
        <v>45</v>
      </c>
      <c r="E15" s="16">
        <v>14</v>
      </c>
      <c r="F15" s="16">
        <v>5</v>
      </c>
      <c r="G15" s="21">
        <f>E15+F15</f>
        <v>19</v>
      </c>
    </row>
    <row r="16" spans="2:7" ht="12.75">
      <c r="B16" s="15">
        <v>8</v>
      </c>
      <c r="C16" s="16" t="s">
        <v>44</v>
      </c>
      <c r="D16" s="16" t="s">
        <v>19</v>
      </c>
      <c r="E16" s="16">
        <v>17</v>
      </c>
      <c r="F16" s="16">
        <v>1</v>
      </c>
      <c r="G16" s="21">
        <v>18</v>
      </c>
    </row>
    <row r="17" spans="2:7" ht="12.75">
      <c r="B17" s="15">
        <v>9</v>
      </c>
      <c r="C17" s="16" t="s">
        <v>32</v>
      </c>
      <c r="D17" s="16" t="s">
        <v>19</v>
      </c>
      <c r="E17" s="16">
        <v>9</v>
      </c>
      <c r="F17" s="16">
        <v>8</v>
      </c>
      <c r="G17" s="21">
        <v>17</v>
      </c>
    </row>
    <row r="18" spans="2:7" ht="12.75">
      <c r="B18" s="15">
        <v>10</v>
      </c>
      <c r="C18" s="16" t="s">
        <v>89</v>
      </c>
      <c r="D18" s="16" t="s">
        <v>45</v>
      </c>
      <c r="E18" s="16">
        <v>14</v>
      </c>
      <c r="F18" s="16">
        <v>2</v>
      </c>
      <c r="G18" s="21">
        <v>16</v>
      </c>
    </row>
    <row r="19" spans="2:7" ht="12.75">
      <c r="B19" s="15">
        <v>11</v>
      </c>
      <c r="C19" s="16" t="s">
        <v>31</v>
      </c>
      <c r="D19" s="16" t="s">
        <v>18</v>
      </c>
      <c r="E19" s="16">
        <v>11</v>
      </c>
      <c r="F19" s="16">
        <v>5</v>
      </c>
      <c r="G19" s="21">
        <v>16</v>
      </c>
    </row>
    <row r="20" spans="2:7" ht="12.75">
      <c r="B20" s="15">
        <v>12</v>
      </c>
      <c r="C20" s="16" t="s">
        <v>77</v>
      </c>
      <c r="D20" s="16" t="s">
        <v>29</v>
      </c>
      <c r="E20" s="16">
        <v>12</v>
      </c>
      <c r="F20" s="16">
        <v>3</v>
      </c>
      <c r="G20" s="21">
        <f>E20+F20</f>
        <v>15</v>
      </c>
    </row>
    <row r="21" spans="2:7" ht="12.75">
      <c r="B21" s="15">
        <v>13</v>
      </c>
      <c r="C21" s="16" t="s">
        <v>27</v>
      </c>
      <c r="D21" s="16" t="s">
        <v>19</v>
      </c>
      <c r="E21" s="16">
        <v>9</v>
      </c>
      <c r="F21" s="16">
        <v>6</v>
      </c>
      <c r="G21" s="21">
        <f>E21+F21</f>
        <v>15</v>
      </c>
    </row>
    <row r="22" spans="2:7" ht="12.75">
      <c r="B22" s="15">
        <v>14</v>
      </c>
      <c r="C22" s="16" t="s">
        <v>73</v>
      </c>
      <c r="D22" s="16" t="s">
        <v>33</v>
      </c>
      <c r="E22" s="16">
        <v>10</v>
      </c>
      <c r="F22" s="16">
        <v>4</v>
      </c>
      <c r="G22" s="21">
        <f>E22+F22</f>
        <v>14</v>
      </c>
    </row>
    <row r="23" spans="2:7" ht="12.75">
      <c r="B23" s="15">
        <v>15</v>
      </c>
      <c r="C23" s="16" t="s">
        <v>52</v>
      </c>
      <c r="D23" s="16" t="s">
        <v>18</v>
      </c>
      <c r="E23" s="16">
        <v>9</v>
      </c>
      <c r="F23" s="16">
        <v>5</v>
      </c>
      <c r="G23" s="21">
        <f>E23+F23</f>
        <v>14</v>
      </c>
    </row>
    <row r="24" spans="2:7" ht="12.75">
      <c r="B24" s="15">
        <v>16</v>
      </c>
      <c r="C24" s="16" t="s">
        <v>28</v>
      </c>
      <c r="D24" s="16" t="s">
        <v>19</v>
      </c>
      <c r="E24" s="16">
        <v>8</v>
      </c>
      <c r="F24" s="16">
        <v>6</v>
      </c>
      <c r="G24" s="21">
        <v>14</v>
      </c>
    </row>
    <row r="25" spans="2:7" ht="12.75">
      <c r="B25" s="15">
        <v>17</v>
      </c>
      <c r="C25" s="16" t="s">
        <v>41</v>
      </c>
      <c r="D25" s="14" t="s">
        <v>29</v>
      </c>
      <c r="E25" s="16">
        <v>8</v>
      </c>
      <c r="F25" s="16">
        <v>6</v>
      </c>
      <c r="G25" s="21">
        <f>E25+F25</f>
        <v>14</v>
      </c>
    </row>
    <row r="26" spans="2:7" ht="12.75">
      <c r="B26" s="15">
        <v>18</v>
      </c>
      <c r="C26" s="16" t="s">
        <v>39</v>
      </c>
      <c r="D26" s="16" t="s">
        <v>18</v>
      </c>
      <c r="E26" s="16">
        <v>12</v>
      </c>
      <c r="F26" s="16">
        <v>1</v>
      </c>
      <c r="G26" s="21">
        <f>E26+F26</f>
        <v>13</v>
      </c>
    </row>
    <row r="27" spans="2:7" ht="12.75">
      <c r="B27" s="15">
        <v>19</v>
      </c>
      <c r="C27" s="16" t="s">
        <v>123</v>
      </c>
      <c r="D27" s="16" t="s">
        <v>16</v>
      </c>
      <c r="E27" s="16">
        <v>11</v>
      </c>
      <c r="F27" s="16">
        <v>2</v>
      </c>
      <c r="G27" s="21">
        <v>13</v>
      </c>
    </row>
    <row r="28" spans="2:7" ht="12.75">
      <c r="B28" s="15">
        <v>20</v>
      </c>
      <c r="C28" s="16" t="s">
        <v>50</v>
      </c>
      <c r="D28" s="16" t="s">
        <v>18</v>
      </c>
      <c r="E28" s="16">
        <v>10</v>
      </c>
      <c r="F28" s="16">
        <v>3</v>
      </c>
      <c r="G28" s="21">
        <v>13</v>
      </c>
    </row>
    <row r="29" spans="2:7" ht="12.75">
      <c r="B29" s="15">
        <v>21</v>
      </c>
      <c r="C29" s="16" t="s">
        <v>30</v>
      </c>
      <c r="D29" s="16" t="s">
        <v>19</v>
      </c>
      <c r="E29" s="16">
        <v>8</v>
      </c>
      <c r="F29" s="16">
        <v>5</v>
      </c>
      <c r="G29" s="21">
        <v>13</v>
      </c>
    </row>
    <row r="30" spans="2:7" ht="12.75">
      <c r="B30" s="15">
        <v>22</v>
      </c>
      <c r="C30" s="16" t="s">
        <v>43</v>
      </c>
      <c r="D30" s="16" t="s">
        <v>29</v>
      </c>
      <c r="E30" s="16">
        <v>8</v>
      </c>
      <c r="F30" s="16">
        <v>5</v>
      </c>
      <c r="G30" s="21">
        <v>13</v>
      </c>
    </row>
    <row r="31" spans="2:7" ht="12.75">
      <c r="B31" s="15">
        <v>23</v>
      </c>
      <c r="C31" s="16" t="s">
        <v>47</v>
      </c>
      <c r="D31" s="16" t="s">
        <v>16</v>
      </c>
      <c r="E31" s="16">
        <v>9</v>
      </c>
      <c r="F31" s="16">
        <v>3</v>
      </c>
      <c r="G31" s="21">
        <v>12</v>
      </c>
    </row>
    <row r="32" spans="2:7" ht="12.75">
      <c r="B32" s="15">
        <v>24</v>
      </c>
      <c r="C32" s="16" t="s">
        <v>51</v>
      </c>
      <c r="D32" s="16" t="s">
        <v>29</v>
      </c>
      <c r="E32" s="16">
        <v>10</v>
      </c>
      <c r="F32" s="16">
        <v>1</v>
      </c>
      <c r="G32" s="21">
        <v>11</v>
      </c>
    </row>
    <row r="33" spans="2:7" ht="12.75">
      <c r="B33" s="15">
        <v>25</v>
      </c>
      <c r="C33" s="16" t="s">
        <v>92</v>
      </c>
      <c r="D33" s="16" t="s">
        <v>16</v>
      </c>
      <c r="E33" s="16">
        <v>8</v>
      </c>
      <c r="F33" s="16">
        <v>3</v>
      </c>
      <c r="G33" s="21">
        <v>11</v>
      </c>
    </row>
    <row r="34" spans="2:7" ht="12.75">
      <c r="B34" s="15">
        <v>26</v>
      </c>
      <c r="C34" s="16" t="s">
        <v>49</v>
      </c>
      <c r="D34" s="16" t="s">
        <v>29</v>
      </c>
      <c r="E34" s="16">
        <v>8</v>
      </c>
      <c r="F34" s="16">
        <v>2</v>
      </c>
      <c r="G34" s="21">
        <v>10</v>
      </c>
    </row>
    <row r="35" spans="2:7" ht="12.75">
      <c r="B35" s="13">
        <v>27</v>
      </c>
      <c r="C35" s="14" t="s">
        <v>42</v>
      </c>
      <c r="D35" s="14" t="s">
        <v>37</v>
      </c>
      <c r="E35" s="14">
        <v>7</v>
      </c>
      <c r="F35" s="14">
        <v>3</v>
      </c>
      <c r="G35" s="21">
        <v>10</v>
      </c>
    </row>
    <row r="36" spans="2:7" ht="12.75">
      <c r="B36" s="15">
        <v>28</v>
      </c>
      <c r="C36" s="16" t="s">
        <v>75</v>
      </c>
      <c r="D36" s="16" t="s">
        <v>37</v>
      </c>
      <c r="E36" s="16">
        <v>5</v>
      </c>
      <c r="F36" s="16">
        <v>5</v>
      </c>
      <c r="G36" s="21">
        <v>10</v>
      </c>
    </row>
    <row r="37" spans="2:7" ht="12.75">
      <c r="B37" s="15">
        <v>29</v>
      </c>
      <c r="C37" s="16" t="s">
        <v>86</v>
      </c>
      <c r="D37" s="16" t="s">
        <v>37</v>
      </c>
      <c r="E37" s="16">
        <v>5</v>
      </c>
      <c r="F37" s="16">
        <v>3</v>
      </c>
      <c r="G37" s="21">
        <v>8</v>
      </c>
    </row>
    <row r="38" spans="2:7" ht="12.75">
      <c r="B38" s="15">
        <v>30</v>
      </c>
      <c r="C38" s="16" t="s">
        <v>85</v>
      </c>
      <c r="D38" s="16" t="s">
        <v>82</v>
      </c>
      <c r="E38" s="16">
        <v>7</v>
      </c>
      <c r="F38" s="16">
        <v>0</v>
      </c>
      <c r="G38" s="21">
        <v>7</v>
      </c>
    </row>
    <row r="39" spans="2:7" ht="12.75">
      <c r="B39" s="15">
        <v>31</v>
      </c>
      <c r="C39" s="16" t="s">
        <v>36</v>
      </c>
      <c r="D39" s="16" t="s">
        <v>37</v>
      </c>
      <c r="E39" s="16">
        <v>6</v>
      </c>
      <c r="F39" s="16">
        <v>1</v>
      </c>
      <c r="G39" s="21">
        <v>7</v>
      </c>
    </row>
    <row r="40" spans="2:7" ht="12.75">
      <c r="B40" s="15">
        <v>32</v>
      </c>
      <c r="C40" s="16" t="s">
        <v>105</v>
      </c>
      <c r="D40" s="16" t="s">
        <v>18</v>
      </c>
      <c r="E40" s="16">
        <v>2</v>
      </c>
      <c r="F40" s="16">
        <v>4</v>
      </c>
      <c r="G40" s="21">
        <v>6</v>
      </c>
    </row>
    <row r="41" spans="2:7" ht="12.75">
      <c r="B41" s="15">
        <v>33</v>
      </c>
      <c r="C41" s="16" t="s">
        <v>83</v>
      </c>
      <c r="D41" s="16" t="s">
        <v>82</v>
      </c>
      <c r="E41" s="16">
        <v>4</v>
      </c>
      <c r="F41" s="16">
        <v>1</v>
      </c>
      <c r="G41" s="21">
        <v>5</v>
      </c>
    </row>
    <row r="42" spans="2:7" ht="12.75">
      <c r="B42" s="15">
        <v>34</v>
      </c>
      <c r="C42" s="16" t="s">
        <v>87</v>
      </c>
      <c r="D42" s="16" t="s">
        <v>18</v>
      </c>
      <c r="E42" s="16">
        <v>4</v>
      </c>
      <c r="F42" s="16">
        <v>1</v>
      </c>
      <c r="G42" s="21">
        <v>5</v>
      </c>
    </row>
    <row r="43" spans="2:7" ht="12.75">
      <c r="B43" s="15">
        <v>35</v>
      </c>
      <c r="C43" s="16" t="s">
        <v>74</v>
      </c>
      <c r="D43" s="16" t="s">
        <v>37</v>
      </c>
      <c r="E43" s="16">
        <v>3</v>
      </c>
      <c r="F43" s="16">
        <v>2</v>
      </c>
      <c r="G43" s="21">
        <v>5</v>
      </c>
    </row>
    <row r="44" spans="2:7" ht="12.75">
      <c r="B44" s="15">
        <v>36</v>
      </c>
      <c r="C44" s="16" t="s">
        <v>116</v>
      </c>
      <c r="D44" s="16" t="s">
        <v>29</v>
      </c>
      <c r="E44" s="16">
        <v>3</v>
      </c>
      <c r="F44" s="16">
        <v>2</v>
      </c>
      <c r="G44" s="21">
        <v>5</v>
      </c>
    </row>
    <row r="45" spans="2:7" ht="12.75">
      <c r="B45" s="15">
        <v>37</v>
      </c>
      <c r="C45" s="16" t="s">
        <v>91</v>
      </c>
      <c r="D45" s="16" t="s">
        <v>45</v>
      </c>
      <c r="E45" s="16">
        <v>1</v>
      </c>
      <c r="F45" s="16">
        <v>4</v>
      </c>
      <c r="G45" s="21">
        <v>5</v>
      </c>
    </row>
    <row r="46" spans="2:7" ht="12.75">
      <c r="B46" s="15">
        <v>38</v>
      </c>
      <c r="C46" s="16" t="s">
        <v>48</v>
      </c>
      <c r="D46" s="16" t="s">
        <v>34</v>
      </c>
      <c r="E46" s="16">
        <v>3</v>
      </c>
      <c r="F46" s="16">
        <v>1</v>
      </c>
      <c r="G46" s="21">
        <v>4</v>
      </c>
    </row>
    <row r="47" spans="2:7" ht="12.75">
      <c r="B47" s="15">
        <v>39</v>
      </c>
      <c r="C47" s="16" t="s">
        <v>38</v>
      </c>
      <c r="D47" s="16" t="s">
        <v>16</v>
      </c>
      <c r="E47" s="16">
        <v>3</v>
      </c>
      <c r="F47" s="16">
        <v>1</v>
      </c>
      <c r="G47" s="21">
        <v>4</v>
      </c>
    </row>
    <row r="48" spans="2:7" ht="12.75">
      <c r="B48" s="15">
        <v>40</v>
      </c>
      <c r="C48" s="16" t="s">
        <v>112</v>
      </c>
      <c r="D48" s="16" t="s">
        <v>33</v>
      </c>
      <c r="E48" s="16">
        <v>2</v>
      </c>
      <c r="F48" s="16">
        <v>2</v>
      </c>
      <c r="G48" s="21">
        <v>4</v>
      </c>
    </row>
    <row r="49" spans="2:7" ht="12.75">
      <c r="B49" s="15">
        <v>41</v>
      </c>
      <c r="C49" s="16" t="s">
        <v>120</v>
      </c>
      <c r="D49" s="16" t="s">
        <v>82</v>
      </c>
      <c r="E49" s="16">
        <v>2</v>
      </c>
      <c r="F49" s="16">
        <v>2</v>
      </c>
      <c r="G49" s="21">
        <v>4</v>
      </c>
    </row>
    <row r="50" spans="2:7" ht="12.75">
      <c r="B50" s="15">
        <v>42</v>
      </c>
      <c r="C50" s="16" t="s">
        <v>108</v>
      </c>
      <c r="D50" s="16" t="s">
        <v>45</v>
      </c>
      <c r="E50" s="16">
        <v>2</v>
      </c>
      <c r="F50" s="16">
        <v>2</v>
      </c>
      <c r="G50" s="21">
        <v>4</v>
      </c>
    </row>
    <row r="51" spans="2:7" ht="12.75">
      <c r="B51" s="15">
        <v>43</v>
      </c>
      <c r="C51" s="16" t="s">
        <v>143</v>
      </c>
      <c r="D51" s="16" t="s">
        <v>34</v>
      </c>
      <c r="E51" s="16">
        <v>1</v>
      </c>
      <c r="F51" s="16">
        <v>3</v>
      </c>
      <c r="G51" s="21">
        <v>4</v>
      </c>
    </row>
    <row r="52" spans="2:7" ht="12.75">
      <c r="B52" s="15">
        <v>44</v>
      </c>
      <c r="C52" s="16" t="s">
        <v>79</v>
      </c>
      <c r="D52" s="16" t="s">
        <v>33</v>
      </c>
      <c r="E52" s="16">
        <v>3</v>
      </c>
      <c r="F52" s="16">
        <v>0</v>
      </c>
      <c r="G52" s="21">
        <v>3</v>
      </c>
    </row>
    <row r="53" spans="2:7" ht="12.75">
      <c r="B53" s="15">
        <v>45</v>
      </c>
      <c r="C53" s="16" t="s">
        <v>53</v>
      </c>
      <c r="D53" s="16" t="s">
        <v>37</v>
      </c>
      <c r="E53" s="16">
        <v>3</v>
      </c>
      <c r="F53" s="16">
        <v>0</v>
      </c>
      <c r="G53" s="21">
        <v>3</v>
      </c>
    </row>
    <row r="54" spans="2:7" ht="12.75">
      <c r="B54" s="15">
        <v>46</v>
      </c>
      <c r="C54" s="16" t="s">
        <v>130</v>
      </c>
      <c r="D54" s="16" t="s">
        <v>82</v>
      </c>
      <c r="E54" s="16">
        <v>3</v>
      </c>
      <c r="F54" s="16">
        <v>0</v>
      </c>
      <c r="G54" s="21">
        <v>3</v>
      </c>
    </row>
    <row r="55" spans="2:7" ht="12.75">
      <c r="B55" s="15">
        <v>47</v>
      </c>
      <c r="C55" s="16" t="s">
        <v>84</v>
      </c>
      <c r="D55" s="16" t="s">
        <v>82</v>
      </c>
      <c r="E55" s="16">
        <v>3</v>
      </c>
      <c r="F55" s="16">
        <v>0</v>
      </c>
      <c r="G55" s="21">
        <v>3</v>
      </c>
    </row>
    <row r="56" spans="2:7" ht="12.75">
      <c r="B56" s="15">
        <v>48</v>
      </c>
      <c r="C56" s="16" t="s">
        <v>94</v>
      </c>
      <c r="D56" s="16" t="s">
        <v>34</v>
      </c>
      <c r="E56" s="16">
        <v>2</v>
      </c>
      <c r="F56" s="16">
        <v>1</v>
      </c>
      <c r="G56" s="21">
        <v>3</v>
      </c>
    </row>
    <row r="57" spans="2:7" ht="12.75">
      <c r="B57" s="15">
        <v>49</v>
      </c>
      <c r="C57" s="16" t="s">
        <v>115</v>
      </c>
      <c r="D57" s="16" t="s">
        <v>82</v>
      </c>
      <c r="E57" s="16">
        <v>2</v>
      </c>
      <c r="F57" s="16">
        <v>1</v>
      </c>
      <c r="G57" s="21">
        <v>3</v>
      </c>
    </row>
    <row r="58" spans="2:7" ht="12.75">
      <c r="B58" s="15">
        <v>50</v>
      </c>
      <c r="C58" s="16" t="s">
        <v>46</v>
      </c>
      <c r="D58" s="16" t="s">
        <v>45</v>
      </c>
      <c r="E58" s="16">
        <v>2</v>
      </c>
      <c r="F58" s="16">
        <v>0</v>
      </c>
      <c r="G58" s="21">
        <v>2</v>
      </c>
    </row>
    <row r="59" spans="2:7" ht="12.75">
      <c r="B59" s="15">
        <v>51</v>
      </c>
      <c r="C59" s="16" t="s">
        <v>118</v>
      </c>
      <c r="D59" s="16" t="s">
        <v>33</v>
      </c>
      <c r="E59" s="16">
        <v>2</v>
      </c>
      <c r="F59" s="16">
        <v>0</v>
      </c>
      <c r="G59" s="21">
        <v>2</v>
      </c>
    </row>
    <row r="60" spans="2:7" ht="12.75">
      <c r="B60" s="15">
        <v>52</v>
      </c>
      <c r="C60" s="16" t="s">
        <v>88</v>
      </c>
      <c r="D60" s="16" t="s">
        <v>18</v>
      </c>
      <c r="E60" s="16">
        <v>1</v>
      </c>
      <c r="F60" s="16">
        <v>1</v>
      </c>
      <c r="G60" s="21">
        <v>2</v>
      </c>
    </row>
    <row r="61" spans="2:7" ht="12.75">
      <c r="B61" s="15">
        <v>53</v>
      </c>
      <c r="C61" s="16" t="s">
        <v>119</v>
      </c>
      <c r="D61" s="16" t="s">
        <v>34</v>
      </c>
      <c r="E61" s="16">
        <v>1</v>
      </c>
      <c r="F61" s="16">
        <v>1</v>
      </c>
      <c r="G61" s="21">
        <v>2</v>
      </c>
    </row>
    <row r="62" spans="2:7" ht="12.75">
      <c r="B62" s="15">
        <v>54</v>
      </c>
      <c r="C62" s="16" t="s">
        <v>109</v>
      </c>
      <c r="D62" s="16" t="s">
        <v>45</v>
      </c>
      <c r="E62" s="16">
        <v>0</v>
      </c>
      <c r="F62" s="16">
        <v>2</v>
      </c>
      <c r="G62" s="21">
        <v>2</v>
      </c>
    </row>
    <row r="63" spans="2:7" ht="12.75">
      <c r="B63" s="15">
        <v>55</v>
      </c>
      <c r="C63" s="16" t="s">
        <v>124</v>
      </c>
      <c r="D63" s="16" t="s">
        <v>16</v>
      </c>
      <c r="E63" s="16">
        <v>0</v>
      </c>
      <c r="F63" s="16">
        <v>2</v>
      </c>
      <c r="G63" s="21">
        <v>2</v>
      </c>
    </row>
    <row r="64" spans="2:7" ht="12.75">
      <c r="B64" s="15">
        <v>56</v>
      </c>
      <c r="C64" s="16" t="s">
        <v>81</v>
      </c>
      <c r="D64" s="16" t="s">
        <v>82</v>
      </c>
      <c r="E64" s="16">
        <v>1</v>
      </c>
      <c r="F64" s="16">
        <v>0</v>
      </c>
      <c r="G64" s="21">
        <v>1</v>
      </c>
    </row>
    <row r="65" spans="2:7" ht="12.75">
      <c r="B65" s="15">
        <v>57</v>
      </c>
      <c r="C65" s="16" t="s">
        <v>121</v>
      </c>
      <c r="D65" s="16" t="s">
        <v>82</v>
      </c>
      <c r="E65" s="16">
        <v>1</v>
      </c>
      <c r="F65" s="16">
        <v>0</v>
      </c>
      <c r="G65" s="21">
        <v>1</v>
      </c>
    </row>
    <row r="66" spans="2:7" ht="12.75">
      <c r="B66" s="15">
        <v>58</v>
      </c>
      <c r="C66" s="16" t="s">
        <v>93</v>
      </c>
      <c r="D66" s="16" t="s">
        <v>34</v>
      </c>
      <c r="E66" s="16">
        <v>1</v>
      </c>
      <c r="F66" s="16">
        <v>0</v>
      </c>
      <c r="G66" s="21">
        <v>1</v>
      </c>
    </row>
    <row r="67" spans="2:7" ht="12.75">
      <c r="B67" s="15">
        <v>59</v>
      </c>
      <c r="C67" s="16" t="s">
        <v>122</v>
      </c>
      <c r="D67" s="16" t="s">
        <v>82</v>
      </c>
      <c r="E67" s="16">
        <v>1</v>
      </c>
      <c r="F67" s="16">
        <v>0</v>
      </c>
      <c r="G67" s="21">
        <v>1</v>
      </c>
    </row>
    <row r="68" spans="2:7" ht="12.75">
      <c r="B68" s="15">
        <v>60</v>
      </c>
      <c r="C68" s="16" t="s">
        <v>131</v>
      </c>
      <c r="D68" s="16" t="s">
        <v>82</v>
      </c>
      <c r="E68" s="16">
        <v>1</v>
      </c>
      <c r="F68" s="16">
        <v>0</v>
      </c>
      <c r="G68" s="21">
        <v>1</v>
      </c>
    </row>
    <row r="69" spans="2:7" ht="12.75">
      <c r="B69" s="15">
        <v>61</v>
      </c>
      <c r="C69" s="16" t="s">
        <v>132</v>
      </c>
      <c r="D69" s="16" t="s">
        <v>34</v>
      </c>
      <c r="E69" s="16">
        <v>1</v>
      </c>
      <c r="F69" s="16">
        <v>0</v>
      </c>
      <c r="G69" s="21">
        <v>1</v>
      </c>
    </row>
    <row r="70" spans="2:7" ht="12.75">
      <c r="B70" s="15">
        <v>62</v>
      </c>
      <c r="C70" s="16" t="s">
        <v>107</v>
      </c>
      <c r="D70" s="16" t="s">
        <v>34</v>
      </c>
      <c r="E70" s="16">
        <v>0</v>
      </c>
      <c r="F70" s="16">
        <v>1</v>
      </c>
      <c r="G70" s="21">
        <v>1</v>
      </c>
    </row>
    <row r="71" spans="2:7" ht="12.75">
      <c r="B71" s="15">
        <v>63</v>
      </c>
      <c r="C71" s="16" t="s">
        <v>110</v>
      </c>
      <c r="D71" s="16" t="s">
        <v>45</v>
      </c>
      <c r="E71" s="16">
        <v>0</v>
      </c>
      <c r="F71" s="16">
        <v>1</v>
      </c>
      <c r="G71" s="21">
        <v>1</v>
      </c>
    </row>
    <row r="72" spans="2:7" ht="12.75">
      <c r="B72" s="15">
        <v>64</v>
      </c>
      <c r="C72" s="16" t="s">
        <v>52</v>
      </c>
      <c r="D72" s="16" t="s">
        <v>37</v>
      </c>
      <c r="E72" s="16">
        <v>0</v>
      </c>
      <c r="F72" s="16">
        <v>1</v>
      </c>
      <c r="G72" s="21">
        <v>1</v>
      </c>
    </row>
    <row r="73" spans="2:7" ht="12.75">
      <c r="B73" s="15">
        <v>65</v>
      </c>
      <c r="C73" s="16" t="s">
        <v>104</v>
      </c>
      <c r="D73" s="16" t="s">
        <v>29</v>
      </c>
      <c r="E73" s="16">
        <v>0</v>
      </c>
      <c r="F73" s="16">
        <v>1</v>
      </c>
      <c r="G73" s="21">
        <v>1</v>
      </c>
    </row>
    <row r="74" spans="2:7" ht="12.75">
      <c r="B74" s="15">
        <v>66</v>
      </c>
      <c r="C74" s="16" t="s">
        <v>95</v>
      </c>
      <c r="D74" s="16" t="s">
        <v>34</v>
      </c>
      <c r="E74" s="16">
        <v>0</v>
      </c>
      <c r="F74" s="16">
        <v>1</v>
      </c>
      <c r="G74" s="21">
        <v>1</v>
      </c>
    </row>
    <row r="75" spans="2:7" ht="12.75">
      <c r="B75" s="15">
        <v>67</v>
      </c>
      <c r="C75" s="16" t="s">
        <v>125</v>
      </c>
      <c r="D75" s="16" t="s">
        <v>45</v>
      </c>
      <c r="E75" s="16">
        <v>0</v>
      </c>
      <c r="F75" s="16">
        <v>1</v>
      </c>
      <c r="G75" s="21">
        <v>1</v>
      </c>
    </row>
    <row r="76" spans="2:7" ht="13.5" thickBot="1">
      <c r="B76" s="17">
        <v>68</v>
      </c>
      <c r="C76" s="18" t="s">
        <v>129</v>
      </c>
      <c r="D76" s="18" t="s">
        <v>45</v>
      </c>
      <c r="E76" s="18">
        <v>0</v>
      </c>
      <c r="F76" s="18">
        <v>1</v>
      </c>
      <c r="G76" s="22">
        <f>E76+F76</f>
        <v>1</v>
      </c>
    </row>
    <row r="77" ht="13.5" thickTop="1"/>
    <row r="78" ht="12.75">
      <c r="B78" t="s">
        <v>133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Mlakar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Grega Mlakar</dc:creator>
  <cp:keywords/>
  <dc:description/>
  <cp:lastModifiedBy>Grega</cp:lastModifiedBy>
  <dcterms:created xsi:type="dcterms:W3CDTF">2004-12-13T19:54:22Z</dcterms:created>
  <dcterms:modified xsi:type="dcterms:W3CDTF">2007-04-02T23:11:46Z</dcterms:modified>
  <cp:category/>
  <cp:version/>
  <cp:contentType/>
  <cp:contentStatus/>
</cp:coreProperties>
</file>